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附件3-1 6.30" sheetId="4" r:id="rId1"/>
  </sheets>
  <calcPr calcId="124519"/>
</workbook>
</file>

<file path=xl/calcChain.xml><?xml version="1.0" encoding="utf-8"?>
<calcChain xmlns="http://schemas.openxmlformats.org/spreadsheetml/2006/main">
  <c r="N12" i="4"/>
  <c r="M12"/>
  <c r="L12"/>
  <c r="K12"/>
  <c r="J12"/>
  <c r="I12"/>
  <c r="G12"/>
  <c r="F12"/>
  <c r="E12"/>
  <c r="D12"/>
  <c r="C12"/>
  <c r="B12"/>
</calcChain>
</file>

<file path=xl/sharedStrings.xml><?xml version="1.0" encoding="utf-8"?>
<sst xmlns="http://schemas.openxmlformats.org/spreadsheetml/2006/main" count="26" uniqueCount="26">
  <si>
    <r>
      <rPr>
        <sz val="16"/>
        <color theme="1"/>
        <rFont val="黑体"/>
        <family val="3"/>
        <charset val="134"/>
      </rPr>
      <t>附件</t>
    </r>
    <phoneticPr fontId="10" type="noConversion"/>
  </si>
  <si>
    <r>
      <rPr>
        <sz val="14"/>
        <color theme="1"/>
        <rFont val="楷体_GB2312"/>
        <family val="3"/>
        <charset val="134"/>
      </rPr>
      <t>单位：公顷</t>
    </r>
  </si>
  <si>
    <r>
      <rPr>
        <sz val="10"/>
        <rFont val="黑体"/>
        <family val="3"/>
        <charset val="134"/>
      </rPr>
      <t>地域</t>
    </r>
  </si>
  <si>
    <r>
      <rPr>
        <sz val="10"/>
        <rFont val="黑体"/>
        <family val="3"/>
        <charset val="134"/>
      </rPr>
      <t>产权住宅用地</t>
    </r>
  </si>
  <si>
    <r>
      <rPr>
        <sz val="10"/>
        <rFont val="黑体"/>
        <family val="3"/>
        <charset val="134"/>
      </rPr>
      <t>租赁住宅用地</t>
    </r>
  </si>
  <si>
    <r>
      <rPr>
        <sz val="10"/>
        <rFont val="黑体"/>
        <family val="3"/>
        <charset val="134"/>
      </rPr>
      <t>其他住宅
用地</t>
    </r>
  </si>
  <si>
    <r>
      <rPr>
        <sz val="10"/>
        <rFont val="黑体"/>
        <family val="3"/>
        <charset val="134"/>
      </rPr>
      <t>工矿用地</t>
    </r>
  </si>
  <si>
    <r>
      <rPr>
        <sz val="10"/>
        <rFont val="黑体"/>
        <family val="3"/>
        <charset val="134"/>
      </rPr>
      <t>仓储用地</t>
    </r>
  </si>
  <si>
    <r>
      <rPr>
        <sz val="10"/>
        <rFont val="黑体"/>
        <family val="3"/>
        <charset val="134"/>
      </rPr>
      <t>交通运输用地</t>
    </r>
  </si>
  <si>
    <r>
      <rPr>
        <sz val="10"/>
        <rFont val="黑体"/>
        <family val="3"/>
        <charset val="134"/>
      </rPr>
      <t>公用设施用地</t>
    </r>
  </si>
  <si>
    <r>
      <rPr>
        <sz val="10"/>
        <rFont val="黑体"/>
        <family val="3"/>
        <charset val="134"/>
      </rPr>
      <t>绿地与开敞空间用地</t>
    </r>
  </si>
  <si>
    <r>
      <rPr>
        <sz val="10"/>
        <rFont val="黑体"/>
        <family val="3"/>
        <charset val="134"/>
      </rPr>
      <t>特殊用地</t>
    </r>
  </si>
  <si>
    <r>
      <rPr>
        <sz val="10"/>
        <rFont val="黑体"/>
        <family val="3"/>
        <charset val="134"/>
      </rPr>
      <t>商品
住宅用地</t>
    </r>
  </si>
  <si>
    <r>
      <rPr>
        <sz val="10"/>
        <rFont val="黑体"/>
        <family val="3"/>
        <charset val="134"/>
      </rPr>
      <t>共有产权
住宅用地</t>
    </r>
  </si>
  <si>
    <r>
      <rPr>
        <sz val="10"/>
        <rFont val="黑体"/>
        <family val="3"/>
        <charset val="134"/>
      </rPr>
      <t>泰山区</t>
    </r>
  </si>
  <si>
    <r>
      <rPr>
        <sz val="10"/>
        <rFont val="黑体"/>
        <family val="3"/>
        <charset val="134"/>
      </rPr>
      <t>岱岳区</t>
    </r>
  </si>
  <si>
    <r>
      <rPr>
        <sz val="10"/>
        <rFont val="黑体"/>
        <family val="3"/>
        <charset val="134"/>
      </rPr>
      <t>高新区</t>
    </r>
  </si>
  <si>
    <r>
      <rPr>
        <sz val="10"/>
        <rFont val="黑体"/>
        <family val="3"/>
        <charset val="134"/>
      </rPr>
      <t>旅游经济
开发区</t>
    </r>
    <phoneticPr fontId="10" type="noConversion"/>
  </si>
  <si>
    <r>
      <rPr>
        <sz val="10"/>
        <color theme="1"/>
        <rFont val="黑体"/>
        <family val="3"/>
        <charset val="134"/>
      </rPr>
      <t>泰山景区</t>
    </r>
  </si>
  <si>
    <r>
      <rPr>
        <sz val="10"/>
        <rFont val="黑体"/>
        <family val="3"/>
        <charset val="134"/>
      </rPr>
      <t>徂汶景区</t>
    </r>
  </si>
  <si>
    <r>
      <rPr>
        <sz val="10"/>
        <color theme="1"/>
        <rFont val="黑体"/>
        <family val="3"/>
        <charset val="134"/>
      </rPr>
      <t>合计</t>
    </r>
  </si>
  <si>
    <r>
      <rPr>
        <sz val="20"/>
        <rFont val="方正小标宋简体"/>
        <family val="4"/>
        <charset val="134"/>
      </rPr>
      <t>泰安市市本级</t>
    </r>
    <r>
      <rPr>
        <sz val="20"/>
        <rFont val="Times New Roman"/>
        <family val="1"/>
      </rPr>
      <t>2021</t>
    </r>
    <r>
      <rPr>
        <sz val="20"/>
        <rFont val="方正小标宋简体"/>
        <family val="4"/>
        <charset val="134"/>
      </rPr>
      <t>年度国有建设用地供应计划统计表</t>
    </r>
  </si>
  <si>
    <r>
      <rPr>
        <sz val="10"/>
        <rFont val="黑体"/>
        <family val="3"/>
        <charset val="134"/>
      </rPr>
      <t>保障性租赁
住宅用地</t>
    </r>
    <r>
      <rPr>
        <sz val="10"/>
        <rFont val="Times New Roman"/>
        <family val="1"/>
      </rPr>
      <t xml:space="preserve">	</t>
    </r>
  </si>
  <si>
    <t xml:space="preserve">市场化租赁住宅用地	</t>
    <phoneticPr fontId="10" type="noConversion"/>
  </si>
  <si>
    <t>公共管理与
公共服务用地</t>
    <phoneticPr fontId="10" type="noConversion"/>
  </si>
  <si>
    <t>商业服务业
用地</t>
    <phoneticPr fontId="10" type="noConversion"/>
  </si>
</sst>
</file>

<file path=xl/styles.xml><?xml version="1.0" encoding="utf-8"?>
<styleSheet xmlns="http://schemas.openxmlformats.org/spreadsheetml/2006/main">
  <numFmts count="2">
    <numFmt numFmtId="177" formatCode="0.0000_);[Red]\(0.0000\)"/>
    <numFmt numFmtId="179" formatCode="0.00_ "/>
  </numFmts>
  <fonts count="2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20"/>
      <name val="方正小标宋简体"/>
      <family val="4"/>
      <charset val="134"/>
    </font>
    <font>
      <sz val="10"/>
      <name val="黑体"/>
      <family val="3"/>
      <charset val="134"/>
    </font>
    <font>
      <sz val="11"/>
      <color rgb="FFFF0000"/>
      <name val="等线"/>
      <charset val="134"/>
      <scheme val="minor"/>
    </font>
    <font>
      <sz val="11"/>
      <color rgb="FFFF0000"/>
      <name val="黑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等线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楷体_GB2312"/>
      <family val="3"/>
      <charset val="134"/>
    </font>
    <font>
      <sz val="10"/>
      <color theme="1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 wrapText="1"/>
    </xf>
    <xf numFmtId="179" fontId="18" fillId="0" borderId="1" xfId="0" applyNumberFormat="1" applyFont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2 2 3 2" xfId="4"/>
    <cellStyle name="常规 2" xfId="5"/>
    <cellStyle name="常规 2 2 2" xfId="2"/>
    <cellStyle name="常规 2 3" xfId="3"/>
    <cellStyle name="常规 3" xfId="6"/>
    <cellStyle name="常规 4" xfId="7"/>
    <cellStyle name="常规 5" xfId="8"/>
    <cellStyle name="常规 5 2" xfId="1"/>
    <cellStyle name="常规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tabSelected="1" workbookViewId="0">
      <selection activeCell="O4" sqref="O4"/>
    </sheetView>
  </sheetViews>
  <sheetFormatPr defaultColWidth="9" defaultRowHeight="13.5"/>
  <cols>
    <col min="1" max="1" width="10.5" style="2" customWidth="1"/>
    <col min="2" max="2" width="9.875" style="1" customWidth="1"/>
    <col min="3" max="3" width="9" style="1" customWidth="1"/>
    <col min="4" max="4" width="10.375" style="1" customWidth="1"/>
    <col min="5" max="5" width="9.875" style="1" customWidth="1"/>
    <col min="6" max="6" width="8.25" style="1" customWidth="1"/>
    <col min="7" max="7" width="11.625" style="1" customWidth="1"/>
    <col min="8" max="8" width="9.75" style="1" customWidth="1"/>
    <col min="9" max="9" width="8.5" style="1" customWidth="1"/>
    <col min="10" max="10" width="9" style="1"/>
    <col min="11" max="11" width="8.25" style="1" customWidth="1"/>
    <col min="12" max="12" width="8" style="1" customWidth="1"/>
    <col min="13" max="13" width="9.75" style="1" customWidth="1"/>
    <col min="14" max="14" width="8.25" style="1" customWidth="1"/>
    <col min="15" max="17" width="9" style="1"/>
    <col min="18" max="18" width="15.25" style="1" customWidth="1"/>
    <col min="19" max="19" width="10.5" style="1" customWidth="1"/>
    <col min="20" max="16384" width="9" style="1"/>
  </cols>
  <sheetData>
    <row r="1" spans="1:27" ht="27.7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7" ht="38.1" customHeight="1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7" ht="20.25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2" customFormat="1" ht="30.95" customHeight="1">
      <c r="A4" s="16" t="s">
        <v>2</v>
      </c>
      <c r="B4" s="17" t="s">
        <v>3</v>
      </c>
      <c r="C4" s="18"/>
      <c r="D4" s="16" t="s">
        <v>4</v>
      </c>
      <c r="E4" s="16"/>
      <c r="F4" s="19" t="s">
        <v>5</v>
      </c>
      <c r="G4" s="10" t="s">
        <v>24</v>
      </c>
      <c r="H4" s="10" t="s">
        <v>25</v>
      </c>
      <c r="I4" s="16" t="s">
        <v>6</v>
      </c>
      <c r="J4" s="16" t="s">
        <v>7</v>
      </c>
      <c r="K4" s="19" t="s">
        <v>8</v>
      </c>
      <c r="L4" s="19" t="s">
        <v>9</v>
      </c>
      <c r="M4" s="19" t="s">
        <v>10</v>
      </c>
      <c r="N4" s="19" t="s">
        <v>11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s="3" customFormat="1" ht="45" customHeight="1">
      <c r="A5" s="16"/>
      <c r="B5" s="20" t="s">
        <v>12</v>
      </c>
      <c r="C5" s="20" t="s">
        <v>13</v>
      </c>
      <c r="D5" s="20" t="s">
        <v>22</v>
      </c>
      <c r="E5" s="5" t="s">
        <v>23</v>
      </c>
      <c r="F5" s="21"/>
      <c r="G5" s="16"/>
      <c r="H5" s="16"/>
      <c r="I5" s="16"/>
      <c r="J5" s="16"/>
      <c r="K5" s="21"/>
      <c r="L5" s="21"/>
      <c r="M5" s="21"/>
      <c r="N5" s="21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s="3" customFormat="1" ht="38.1" customHeight="1">
      <c r="A6" s="20" t="s">
        <v>14</v>
      </c>
      <c r="B6" s="22">
        <v>47.585509999999999</v>
      </c>
      <c r="C6" s="23">
        <v>0</v>
      </c>
      <c r="D6" s="22">
        <v>10.83839</v>
      </c>
      <c r="E6" s="23">
        <v>0</v>
      </c>
      <c r="F6" s="24">
        <v>49.96</v>
      </c>
      <c r="G6" s="23">
        <v>2.41</v>
      </c>
      <c r="H6" s="23">
        <v>24.633800000000001</v>
      </c>
      <c r="I6" s="23">
        <v>23.7637</v>
      </c>
      <c r="J6" s="23">
        <v>0</v>
      </c>
      <c r="K6" s="23">
        <v>0</v>
      </c>
      <c r="L6" s="23">
        <v>0</v>
      </c>
      <c r="M6" s="23">
        <v>7.8666999999999998</v>
      </c>
      <c r="N6" s="23">
        <v>0</v>
      </c>
      <c r="P6" s="6"/>
      <c r="R6" s="6"/>
      <c r="T6" s="6"/>
      <c r="V6" s="6"/>
      <c r="X6" s="6"/>
      <c r="Z6" s="6"/>
    </row>
    <row r="7" spans="1:27" s="3" customFormat="1" ht="38.1" customHeight="1">
      <c r="A7" s="20" t="s">
        <v>15</v>
      </c>
      <c r="B7" s="22">
        <v>60.219261299999999</v>
      </c>
      <c r="C7" s="23">
        <v>0</v>
      </c>
      <c r="D7" s="22">
        <v>10.007695699999999</v>
      </c>
      <c r="E7" s="23">
        <v>0</v>
      </c>
      <c r="F7" s="24">
        <v>29.85</v>
      </c>
      <c r="G7" s="23">
        <v>27.700738999999999</v>
      </c>
      <c r="H7" s="23">
        <v>43.7194</v>
      </c>
      <c r="I7" s="23">
        <v>78.992000000000004</v>
      </c>
      <c r="J7" s="23">
        <v>0</v>
      </c>
      <c r="K7" s="23">
        <v>206.19069999999999</v>
      </c>
      <c r="L7" s="23">
        <v>13.882400000000001</v>
      </c>
      <c r="M7" s="23">
        <v>0</v>
      </c>
      <c r="N7" s="23">
        <v>0</v>
      </c>
      <c r="Q7" s="8"/>
    </row>
    <row r="8" spans="1:27" s="3" customFormat="1" ht="38.1" customHeight="1">
      <c r="A8" s="20" t="s">
        <v>16</v>
      </c>
      <c r="B8" s="25">
        <v>8.3811999999999998</v>
      </c>
      <c r="C8" s="23">
        <v>0</v>
      </c>
      <c r="D8" s="25">
        <v>1.4602999999999999</v>
      </c>
      <c r="E8" s="23">
        <v>0</v>
      </c>
      <c r="F8" s="26">
        <v>4.7614999999999998</v>
      </c>
      <c r="G8" s="23">
        <v>8.4231999999999996</v>
      </c>
      <c r="H8" s="23">
        <v>3.9626000000000001</v>
      </c>
      <c r="I8" s="23">
        <v>36.228099999999998</v>
      </c>
      <c r="J8" s="23">
        <v>0</v>
      </c>
      <c r="K8" s="23">
        <v>19.197700000000001</v>
      </c>
      <c r="L8" s="23">
        <v>3.3334000000000001</v>
      </c>
      <c r="M8" s="23">
        <v>0</v>
      </c>
      <c r="N8" s="23">
        <v>0</v>
      </c>
      <c r="Q8" s="8"/>
    </row>
    <row r="9" spans="1:27" s="3" customFormat="1" ht="38.1" customHeight="1">
      <c r="A9" s="20" t="s">
        <v>17</v>
      </c>
      <c r="B9" s="25">
        <v>61.654409999999999</v>
      </c>
      <c r="C9" s="23">
        <v>0</v>
      </c>
      <c r="D9" s="25">
        <v>6.8504899999999997</v>
      </c>
      <c r="E9" s="23">
        <v>0</v>
      </c>
      <c r="F9" s="26">
        <v>0</v>
      </c>
      <c r="G9" s="23">
        <v>0</v>
      </c>
      <c r="H9" s="23">
        <v>42.47</v>
      </c>
      <c r="I9" s="23">
        <v>3.42</v>
      </c>
      <c r="J9" s="23">
        <v>0</v>
      </c>
      <c r="K9" s="23">
        <v>42.01</v>
      </c>
      <c r="L9" s="23">
        <v>0</v>
      </c>
      <c r="M9" s="23">
        <v>7.67</v>
      </c>
      <c r="N9" s="23">
        <v>0</v>
      </c>
      <c r="O9" s="1"/>
      <c r="Q9" s="8"/>
      <c r="R9" s="8"/>
    </row>
    <row r="10" spans="1:27" s="4" customFormat="1" ht="38.1" customHeight="1">
      <c r="A10" s="27" t="s">
        <v>18</v>
      </c>
      <c r="B10" s="25">
        <v>3.7245200000000001</v>
      </c>
      <c r="C10" s="23">
        <v>0</v>
      </c>
      <c r="D10" s="25">
        <v>2.4234800000000001</v>
      </c>
      <c r="E10" s="23">
        <v>0</v>
      </c>
      <c r="F10" s="23">
        <v>18.0868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2.7682000000000002</v>
      </c>
      <c r="M10" s="23">
        <v>0</v>
      </c>
      <c r="N10" s="23">
        <v>0.70840000000000003</v>
      </c>
    </row>
    <row r="11" spans="1:27" s="4" customFormat="1" ht="38.1" customHeight="1">
      <c r="A11" s="28" t="s">
        <v>19</v>
      </c>
      <c r="B11" s="25">
        <v>18.686430000000001</v>
      </c>
      <c r="C11" s="23">
        <v>0</v>
      </c>
      <c r="D11" s="25">
        <v>2.0762700000000001</v>
      </c>
      <c r="E11" s="23">
        <v>0</v>
      </c>
      <c r="F11" s="23">
        <v>0</v>
      </c>
      <c r="G11" s="23">
        <v>3.4811999999999999</v>
      </c>
      <c r="H11" s="23">
        <v>2.6604999999999999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</row>
    <row r="12" spans="1:27" ht="38.1" customHeight="1">
      <c r="A12" s="27" t="s">
        <v>20</v>
      </c>
      <c r="B12" s="23">
        <f>SUM(B6:B11)</f>
        <v>200.2513313</v>
      </c>
      <c r="C12" s="23">
        <f t="shared" ref="C12:N12" si="0">SUM(C6:C11)</f>
        <v>0</v>
      </c>
      <c r="D12" s="23">
        <f t="shared" si="0"/>
        <v>33.656625699999999</v>
      </c>
      <c r="E12" s="23">
        <f t="shared" si="0"/>
        <v>0</v>
      </c>
      <c r="F12" s="23">
        <f t="shared" si="0"/>
        <v>102.6583</v>
      </c>
      <c r="G12" s="23">
        <f t="shared" si="0"/>
        <v>42.015138999999998</v>
      </c>
      <c r="H12" s="23">
        <v>117.44</v>
      </c>
      <c r="I12" s="23">
        <f t="shared" si="0"/>
        <v>142.40379999999999</v>
      </c>
      <c r="J12" s="23">
        <f t="shared" si="0"/>
        <v>0</v>
      </c>
      <c r="K12" s="23">
        <f t="shared" si="0"/>
        <v>267.39839999999998</v>
      </c>
      <c r="L12" s="23">
        <f t="shared" si="0"/>
        <v>19.984000000000002</v>
      </c>
      <c r="M12" s="23">
        <f t="shared" si="0"/>
        <v>15.5367</v>
      </c>
      <c r="N12" s="23">
        <f t="shared" si="0"/>
        <v>0.70840000000000003</v>
      </c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</sheetData>
  <mergeCells count="26">
    <mergeCell ref="A4:A5"/>
    <mergeCell ref="F4:F5"/>
    <mergeCell ref="G4:G5"/>
    <mergeCell ref="H4:H5"/>
    <mergeCell ref="I4:I5"/>
    <mergeCell ref="V3:W3"/>
    <mergeCell ref="X3:Y3"/>
    <mergeCell ref="Z3:AA3"/>
    <mergeCell ref="B4:C4"/>
    <mergeCell ref="D4:E4"/>
    <mergeCell ref="P4:Q4"/>
    <mergeCell ref="R4:S4"/>
    <mergeCell ref="T4:U4"/>
    <mergeCell ref="V4:W4"/>
    <mergeCell ref="X4:Y4"/>
    <mergeCell ref="Z4:AA4"/>
    <mergeCell ref="J4:J5"/>
    <mergeCell ref="K4:K5"/>
    <mergeCell ref="L4:L5"/>
    <mergeCell ref="M4:M5"/>
    <mergeCell ref="N4:N5"/>
    <mergeCell ref="A2:N2"/>
    <mergeCell ref="A3:N3"/>
    <mergeCell ref="P3:Q3"/>
    <mergeCell ref="R3:S3"/>
    <mergeCell ref="T3:U3"/>
  </mergeCells>
  <phoneticPr fontId="10" type="noConversion"/>
  <printOptions horizontalCentered="1"/>
  <pageMargins left="0.78740157480314965" right="0.78740157480314965" top="0.98425196850393704" bottom="0.98425196850393704" header="0.23622047244094491" footer="0.51181102362204722"/>
  <pageSetup paperSize="9" orientation="landscape" r:id="rId1"/>
  <rowBreaks count="1" manualBreakCount="1">
    <brk id="12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附件3-1 6.30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lykzwf</dc:creator>
  <cp:lastModifiedBy>admin</cp:lastModifiedBy>
  <cp:lastPrinted>2021-07-15T01:57:16Z</cp:lastPrinted>
  <dcterms:created xsi:type="dcterms:W3CDTF">2021-01-27T01:05:00Z</dcterms:created>
  <dcterms:modified xsi:type="dcterms:W3CDTF">2021-07-15T01:57:22Z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F73B55693D954B119FC9F76E75D0CE0E</vt:lpwstr>
  </property>
  <property fmtid="{D5CDD505-2E9C-101B-9397-08002B2CF9AE}" pid="3" name="KSOProductBuildVer">
    <vt:lpwstr>2052-11.1.0.9828</vt:lpwstr>
  </property>
</Properties>
</file>