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9" i="2"/>
  <c r="L8"/>
  <c r="L7"/>
  <c r="L6"/>
  <c r="L10" i="1"/>
  <c r="K10"/>
  <c r="J10"/>
  <c r="I10"/>
  <c r="H10"/>
  <c r="G10"/>
  <c r="F10"/>
  <c r="E10"/>
  <c r="D10"/>
  <c r="C10"/>
  <c r="B10"/>
  <c r="L9"/>
  <c r="L8"/>
  <c r="L7"/>
  <c r="L6"/>
</calcChain>
</file>

<file path=xl/sharedStrings.xml><?xml version="1.0" encoding="utf-8"?>
<sst xmlns="http://schemas.openxmlformats.org/spreadsheetml/2006/main" count="65" uniqueCount="37">
  <si>
    <t>单位：公顷</t>
  </si>
  <si>
    <t>地域</t>
  </si>
  <si>
    <t>居住用地</t>
  </si>
  <si>
    <t>公共管理与公共服务用地</t>
  </si>
  <si>
    <t>商业服务业用地</t>
  </si>
  <si>
    <t>工矿用地</t>
  </si>
  <si>
    <t>仓储用地</t>
  </si>
  <si>
    <t>交通运输
用地</t>
  </si>
  <si>
    <t>公用设施
用地</t>
  </si>
  <si>
    <t>绿地与开敞空间
用地</t>
  </si>
  <si>
    <t>特殊用地</t>
  </si>
  <si>
    <t>小计</t>
  </si>
  <si>
    <t>商品住宅用地</t>
  </si>
  <si>
    <t>划拨住宅用地</t>
  </si>
  <si>
    <t>泰山区</t>
  </si>
  <si>
    <t>岱岳区</t>
  </si>
  <si>
    <t>合计</t>
  </si>
  <si>
    <t>备注</t>
  </si>
  <si>
    <t>根据年度计划实施和产业用地实际情况，将适度动态调整各项目供地量。</t>
  </si>
  <si>
    <t>附件2</t>
  </si>
  <si>
    <t>泰安市2024年度国有建设用地供应计划汇总表</t>
  </si>
  <si>
    <t>0</t>
  </si>
  <si>
    <t>高新区</t>
  </si>
  <si>
    <t>35.8</t>
  </si>
  <si>
    <t>3</t>
  </si>
  <si>
    <t>4.6</t>
  </si>
  <si>
    <t>旅开区</t>
  </si>
  <si>
    <t>20</t>
  </si>
  <si>
    <t>23.5</t>
  </si>
  <si>
    <t>0.4</t>
  </si>
  <si>
    <r>
      <rPr>
        <sz val="11"/>
        <rFont val="宋体"/>
        <family val="3"/>
        <charset val="134"/>
      </rPr>
      <t>泰山区</t>
    </r>
  </si>
  <si>
    <r>
      <rPr>
        <sz val="11"/>
        <rFont val="宋体"/>
        <family val="3"/>
        <charset val="134"/>
      </rPr>
      <t>岱岳区</t>
    </r>
  </si>
  <si>
    <r>
      <rPr>
        <sz val="11"/>
        <rFont val="宋体"/>
        <family val="3"/>
        <charset val="134"/>
      </rPr>
      <t>泰安高新区</t>
    </r>
  </si>
  <si>
    <r>
      <rPr>
        <sz val="11"/>
        <rFont val="宋体"/>
        <family val="3"/>
        <charset val="134"/>
      </rPr>
      <t>泰安旅游经济开发区</t>
    </r>
  </si>
  <si>
    <r>
      <rPr>
        <sz val="11"/>
        <rFont val="宋体"/>
        <family val="3"/>
        <charset val="134"/>
      </rPr>
      <t>合计</t>
    </r>
  </si>
  <si>
    <t>附件</t>
    <phoneticPr fontId="7" type="noConversion"/>
  </si>
  <si>
    <t>泰安市市辖区2024年度国有建设用地供应计划统计表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</si>
</sst>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family val="4"/>
      <charset val="134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charset val="134"/>
      <scheme val="minor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showZeros="0" tabSelected="1" zoomScale="115" zoomScaleNormal="115" workbookViewId="0">
      <selection activeCell="A2" sqref="A2:L2"/>
    </sheetView>
  </sheetViews>
  <sheetFormatPr defaultColWidth="9" defaultRowHeight="13.5"/>
  <cols>
    <col min="1" max="1" width="12.875" style="6" customWidth="1"/>
    <col min="2" max="2" width="10.625" style="6" customWidth="1"/>
    <col min="3" max="3" width="10.5" style="6" customWidth="1"/>
    <col min="4" max="4" width="13.125" style="6" customWidth="1"/>
    <col min="5" max="11" width="9.875" style="6" customWidth="1"/>
    <col min="12" max="12" width="10.75" style="6" customWidth="1"/>
    <col min="13" max="16384" width="9" style="6"/>
  </cols>
  <sheetData>
    <row r="1" spans="1:12" ht="30.75" customHeight="1">
      <c r="A1" s="11" t="s">
        <v>35</v>
      </c>
    </row>
    <row r="2" spans="1:12" s="3" customFormat="1" ht="87.75" customHeight="1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8" customHeight="1">
      <c r="K3" s="13" t="s">
        <v>0</v>
      </c>
      <c r="L3" s="13"/>
    </row>
    <row r="4" spans="1:12" s="4" customFormat="1" ht="29.25" customHeight="1">
      <c r="A4" s="14" t="s">
        <v>1</v>
      </c>
      <c r="B4" s="14" t="s">
        <v>2</v>
      </c>
      <c r="C4" s="14"/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</row>
    <row r="5" spans="1:12" s="4" customFormat="1" ht="51.95" customHeight="1">
      <c r="A5" s="14"/>
      <c r="B5" s="7" t="s">
        <v>12</v>
      </c>
      <c r="C5" s="7" t="s">
        <v>13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s="5" customFormat="1" ht="51.95" customHeight="1">
      <c r="A6" s="9" t="s">
        <v>30</v>
      </c>
      <c r="B6" s="9">
        <v>99.635300000000001</v>
      </c>
      <c r="C6" s="9">
        <v>2.93</v>
      </c>
      <c r="D6" s="9">
        <v>10.073</v>
      </c>
      <c r="E6" s="9">
        <v>46.6629</v>
      </c>
      <c r="F6" s="9">
        <v>53.697099999999999</v>
      </c>
      <c r="G6" s="9">
        <v>1.43</v>
      </c>
      <c r="H6" s="9">
        <v>7.2141999999999999</v>
      </c>
      <c r="I6" s="9">
        <v>0.36</v>
      </c>
      <c r="J6" s="9">
        <v>4.47</v>
      </c>
      <c r="K6" s="9"/>
      <c r="L6" s="9">
        <f>SUM(B6:K6)</f>
        <v>226.4725</v>
      </c>
    </row>
    <row r="7" spans="1:12" s="5" customFormat="1" ht="42.95" customHeight="1">
      <c r="A7" s="9" t="s">
        <v>31</v>
      </c>
      <c r="B7" s="10">
        <v>48.076000000000001</v>
      </c>
      <c r="C7" s="10">
        <v>0</v>
      </c>
      <c r="D7" s="10">
        <v>2.5228999999999999</v>
      </c>
      <c r="E7" s="10">
        <v>10.773400000000001</v>
      </c>
      <c r="F7" s="10">
        <v>61.056399999999996</v>
      </c>
      <c r="G7" s="10"/>
      <c r="H7" s="10">
        <v>6.2583000000000002</v>
      </c>
      <c r="I7" s="10"/>
      <c r="J7" s="10"/>
      <c r="K7" s="10">
        <v>4.9019000000000004</v>
      </c>
      <c r="L7" s="9">
        <f>SUM(B7:K7)</f>
        <v>133.5889</v>
      </c>
    </row>
    <row r="8" spans="1:12" s="5" customFormat="1" ht="42.95" customHeight="1">
      <c r="A8" s="9" t="s">
        <v>32</v>
      </c>
      <c r="B8" s="10">
        <v>4.99</v>
      </c>
      <c r="C8" s="10">
        <v>0</v>
      </c>
      <c r="D8" s="10"/>
      <c r="E8" s="10"/>
      <c r="F8" s="10">
        <v>35.76</v>
      </c>
      <c r="G8" s="10"/>
      <c r="H8" s="10">
        <v>2.9647999999999999</v>
      </c>
      <c r="I8" s="10">
        <v>4.6246999999999998</v>
      </c>
      <c r="J8" s="10"/>
      <c r="K8" s="10"/>
      <c r="L8" s="9">
        <f>SUM(B8:K8)</f>
        <v>48.339500000000001</v>
      </c>
    </row>
    <row r="9" spans="1:12" s="5" customFormat="1" ht="42.95" customHeight="1">
      <c r="A9" s="9" t="s">
        <v>33</v>
      </c>
      <c r="B9" s="10">
        <v>19.975300000000001</v>
      </c>
      <c r="C9" s="10"/>
      <c r="D9" s="10"/>
      <c r="E9" s="10">
        <v>23.492799999999999</v>
      </c>
      <c r="F9" s="10"/>
      <c r="G9" s="10"/>
      <c r="H9" s="10"/>
      <c r="I9" s="10">
        <v>0.44950000000000001</v>
      </c>
      <c r="J9" s="10"/>
      <c r="K9" s="10"/>
      <c r="L9" s="9">
        <f>SUM(B9:K9)</f>
        <v>43.9176</v>
      </c>
    </row>
    <row r="10" spans="1:12" s="5" customFormat="1" ht="41.1" customHeight="1">
      <c r="A10" s="9" t="s">
        <v>34</v>
      </c>
      <c r="B10" s="10">
        <f>SUM(B6:B9)</f>
        <v>172.67660000000001</v>
      </c>
      <c r="C10" s="10">
        <f t="shared" ref="C10:K10" si="0">SUM(C6:C9)</f>
        <v>2.93</v>
      </c>
      <c r="D10" s="10">
        <f t="shared" si="0"/>
        <v>12.5959</v>
      </c>
      <c r="E10" s="10">
        <f t="shared" si="0"/>
        <v>80.929100000000005</v>
      </c>
      <c r="F10" s="10">
        <f t="shared" si="0"/>
        <v>150.51349999999999</v>
      </c>
      <c r="G10" s="10">
        <f t="shared" si="0"/>
        <v>1.43</v>
      </c>
      <c r="H10" s="10">
        <f t="shared" si="0"/>
        <v>16.4373</v>
      </c>
      <c r="I10" s="10">
        <f t="shared" si="0"/>
        <v>5.4341999999999997</v>
      </c>
      <c r="J10" s="10">
        <f t="shared" si="0"/>
        <v>4.47</v>
      </c>
      <c r="K10" s="10">
        <f t="shared" si="0"/>
        <v>4.9019000000000004</v>
      </c>
      <c r="L10" s="9">
        <f>SUM(B10:K10)</f>
        <v>452.31849999999997</v>
      </c>
    </row>
    <row r="11" spans="1:12" ht="30.75" customHeight="1">
      <c r="A11" s="8" t="s">
        <v>17</v>
      </c>
      <c r="B11" s="15" t="s">
        <v>18</v>
      </c>
      <c r="C11" s="16"/>
      <c r="D11" s="16"/>
      <c r="E11" s="16"/>
      <c r="F11" s="16"/>
      <c r="G11" s="16"/>
      <c r="H11" s="16"/>
      <c r="I11" s="16"/>
      <c r="J11" s="16"/>
      <c r="K11" s="16"/>
      <c r="L11" s="17"/>
    </row>
  </sheetData>
  <mergeCells count="14">
    <mergeCell ref="A2:L2"/>
    <mergeCell ref="K3:L3"/>
    <mergeCell ref="B4:C4"/>
    <mergeCell ref="B11:L11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7" type="noConversion"/>
  <printOptions horizontalCentered="1"/>
  <pageMargins left="0.31496062992125984" right="0.31496062992125984" top="0.59055118110236227" bottom="0.51181102362204722" header="0.51181102362204722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N8" sqref="N8"/>
    </sheetView>
  </sheetViews>
  <sheetFormatPr defaultColWidth="9" defaultRowHeight="13.5"/>
  <sheetData>
    <row r="1" spans="1:12">
      <c r="A1" t="s">
        <v>19</v>
      </c>
    </row>
    <row r="2" spans="1:12">
      <c r="A2" t="s">
        <v>20</v>
      </c>
    </row>
    <row r="3" spans="1:12">
      <c r="K3" t="s">
        <v>0</v>
      </c>
    </row>
    <row r="4" spans="1:12">
      <c r="A4" t="s">
        <v>1</v>
      </c>
      <c r="B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</row>
    <row r="5" spans="1:12">
      <c r="B5" t="s">
        <v>12</v>
      </c>
      <c r="C5" t="s">
        <v>13</v>
      </c>
    </row>
    <row r="6" spans="1:12" ht="59.1" customHeight="1">
      <c r="A6" s="1" t="s">
        <v>14</v>
      </c>
      <c r="B6" s="1">
        <v>124.4</v>
      </c>
      <c r="C6" s="1">
        <v>2.9</v>
      </c>
      <c r="D6" s="1">
        <v>10</v>
      </c>
      <c r="E6" s="1">
        <v>78</v>
      </c>
      <c r="F6" s="1">
        <v>53.7</v>
      </c>
      <c r="G6" s="1">
        <v>1.4</v>
      </c>
      <c r="H6" s="1">
        <v>7.2</v>
      </c>
      <c r="I6" s="1">
        <v>0.36</v>
      </c>
      <c r="J6" s="1">
        <v>4.47</v>
      </c>
      <c r="K6" s="1" t="s">
        <v>21</v>
      </c>
      <c r="L6" s="1">
        <f>SUM(B6:K6)</f>
        <v>282.43</v>
      </c>
    </row>
    <row r="7" spans="1:12" ht="59.1" customHeight="1">
      <c r="A7" s="1" t="s">
        <v>15</v>
      </c>
      <c r="B7" s="1">
        <v>60.4</v>
      </c>
      <c r="C7" s="1" t="s">
        <v>21</v>
      </c>
      <c r="D7" s="1">
        <v>2.5</v>
      </c>
      <c r="E7" s="1">
        <v>10.8</v>
      </c>
      <c r="F7" s="1">
        <v>61.1</v>
      </c>
      <c r="G7" s="1" t="s">
        <v>21</v>
      </c>
      <c r="H7" s="1">
        <v>6.3</v>
      </c>
      <c r="I7" s="1" t="s">
        <v>21</v>
      </c>
      <c r="J7" s="1" t="s">
        <v>21</v>
      </c>
      <c r="K7" s="1">
        <v>4.9000000000000004</v>
      </c>
      <c r="L7" s="1">
        <f>SUM(B7:K7)</f>
        <v>146</v>
      </c>
    </row>
    <row r="8" spans="1:12" ht="59.1" customHeight="1">
      <c r="A8" s="1" t="s">
        <v>22</v>
      </c>
      <c r="B8" s="2">
        <v>16.7</v>
      </c>
      <c r="C8" s="2">
        <v>0</v>
      </c>
      <c r="D8" s="2">
        <v>0</v>
      </c>
      <c r="E8" s="2">
        <v>0</v>
      </c>
      <c r="F8" s="2" t="s">
        <v>23</v>
      </c>
      <c r="G8" s="2" t="s">
        <v>21</v>
      </c>
      <c r="H8" s="2" t="s">
        <v>24</v>
      </c>
      <c r="I8" s="2" t="s">
        <v>25</v>
      </c>
      <c r="J8" s="2" t="s">
        <v>21</v>
      </c>
      <c r="K8" s="2" t="s">
        <v>21</v>
      </c>
      <c r="L8" s="1">
        <f>SUM(B8:K8)</f>
        <v>16.7</v>
      </c>
    </row>
    <row r="9" spans="1:12" ht="59.1" customHeight="1">
      <c r="A9" s="1" t="s">
        <v>26</v>
      </c>
      <c r="B9" s="1" t="s">
        <v>27</v>
      </c>
      <c r="C9" s="1">
        <v>0</v>
      </c>
      <c r="D9" s="1">
        <v>0</v>
      </c>
      <c r="E9" s="1" t="s">
        <v>28</v>
      </c>
      <c r="F9" s="1" t="s">
        <v>21</v>
      </c>
      <c r="G9" s="1" t="s">
        <v>21</v>
      </c>
      <c r="H9" s="1" t="s">
        <v>21</v>
      </c>
      <c r="I9" s="1" t="s">
        <v>29</v>
      </c>
      <c r="J9" s="1" t="s">
        <v>21</v>
      </c>
      <c r="K9" s="1" t="s">
        <v>21</v>
      </c>
      <c r="L9" s="1">
        <f>SUM(B9:K9)</f>
        <v>0</v>
      </c>
    </row>
    <row r="10" spans="1:12">
      <c r="A10" s="1" t="s">
        <v>16</v>
      </c>
      <c r="B10" s="1">
        <v>201.5</v>
      </c>
      <c r="C10" s="1">
        <v>2.9</v>
      </c>
      <c r="D10" s="1">
        <v>12.5</v>
      </c>
      <c r="E10" s="1">
        <v>88.8</v>
      </c>
      <c r="F10" s="1">
        <v>114.8</v>
      </c>
      <c r="G10" s="1">
        <v>1.4</v>
      </c>
      <c r="H10" s="1">
        <v>13.5</v>
      </c>
      <c r="I10" s="1">
        <v>0.36</v>
      </c>
      <c r="J10" s="1">
        <v>4.47</v>
      </c>
      <c r="K10" s="1">
        <v>4.9000000000000004</v>
      </c>
      <c r="L10" s="1">
        <v>445.13</v>
      </c>
    </row>
    <row r="11" spans="1:12">
      <c r="A11" t="s">
        <v>17</v>
      </c>
      <c r="B11" t="s">
        <v>18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2024-03-25T06:36:03Z</cp:lastPrinted>
  <dcterms:created xsi:type="dcterms:W3CDTF">2022-02-22T22:40:00Z</dcterms:created>
  <dcterms:modified xsi:type="dcterms:W3CDTF">2024-03-26T00:56:30Z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46225618C4AE497BAD64A40D00A35F87</vt:lpwstr>
  </property>
  <property fmtid="{D5CDD505-2E9C-101B-9397-08002B2CF9AE}" pid="3" name="KSOProductBuildVer">
    <vt:lpwstr>2052-11.8.2.10290</vt:lpwstr>
  </property>
</Properties>
</file>